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mitry\Downloads\"/>
    </mc:Choice>
  </mc:AlternateContent>
  <bookViews>
    <workbookView xWindow="0" yWindow="0" windowWidth="28800" windowHeight="13020" tabRatio="875" activeTab="5"/>
  </bookViews>
  <sheets>
    <sheet name="№1 Крошка" sheetId="5" r:id="rId1"/>
    <sheet name="№2 Делай сам" sheetId="6" r:id="rId2"/>
    <sheet name="№3 Связуещее" sheetId="7" r:id="rId3"/>
    <sheet name="№4 Краситель" sheetId="12" r:id="rId4"/>
    <sheet name="№5 Утилизация" sheetId="8" r:id="rId5"/>
    <sheet name="№6 Покрытия" sheetId="9" r:id="rId6"/>
    <sheet name="№7 Мульча EPDM" sheetId="1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9" l="1"/>
  <c r="F8" i="12"/>
  <c r="F9" i="12"/>
  <c r="F10" i="12"/>
  <c r="F11" i="12"/>
  <c r="F12" i="12"/>
  <c r="F13" i="12"/>
  <c r="F14" i="12"/>
  <c r="F15" i="12"/>
  <c r="F17" i="12"/>
  <c r="F18" i="12"/>
  <c r="C2" i="11"/>
  <c r="C2" i="8"/>
  <c r="C2" i="12"/>
  <c r="C2" i="7"/>
  <c r="C2" i="6"/>
</calcChain>
</file>

<file path=xl/sharedStrings.xml><?xml version="1.0" encoding="utf-8"?>
<sst xmlns="http://schemas.openxmlformats.org/spreadsheetml/2006/main" count="263" uniqueCount="136">
  <si>
    <t>Упаковка</t>
  </si>
  <si>
    <t>Доставка до ТК</t>
  </si>
  <si>
    <t>Бесплатно</t>
  </si>
  <si>
    <t>Наименование</t>
  </si>
  <si>
    <t>Ед. изм.</t>
  </si>
  <si>
    <t>Хар-ка</t>
  </si>
  <si>
    <t>1 - 3 мм</t>
  </si>
  <si>
    <t>3 - 5 мм</t>
  </si>
  <si>
    <t>5 - 7 мм</t>
  </si>
  <si>
    <t>Договорная</t>
  </si>
  <si>
    <t>ЦЕНА</t>
  </si>
  <si>
    <t>Стр. 1</t>
  </si>
  <si>
    <t>Стр. 2</t>
  </si>
  <si>
    <t>Состав</t>
  </si>
  <si>
    <t>Комплект</t>
  </si>
  <si>
    <t>Резиновая крошка 7кг Полиуретановый клей 1,7кг/1,5л Пигмент 400гр</t>
  </si>
  <si>
    <t>Стр. 3</t>
  </si>
  <si>
    <t>Полиуретановое связуещее / клей</t>
  </si>
  <si>
    <t>бочка</t>
  </si>
  <si>
    <t>1,7кг/1,5л</t>
  </si>
  <si>
    <t>Стр. 4</t>
  </si>
  <si>
    <t>Утилизация шин</t>
  </si>
  <si>
    <t>т</t>
  </si>
  <si>
    <t>Вывоз на утилизацию Б/У шин</t>
  </si>
  <si>
    <t>час</t>
  </si>
  <si>
    <t>Цена, р.</t>
  </si>
  <si>
    <t>-</t>
  </si>
  <si>
    <t>Плитка гладкая 500х500мм</t>
  </si>
  <si>
    <r>
      <t>м</t>
    </r>
    <r>
      <rPr>
        <sz val="11"/>
        <color theme="1"/>
        <rFont val="Calibri"/>
        <family val="2"/>
        <charset val="204"/>
      </rPr>
      <t>²</t>
    </r>
  </si>
  <si>
    <t>м²</t>
  </si>
  <si>
    <t>Плитка "Паутина" 350х350мм</t>
  </si>
  <si>
    <t>Плитка "Кирпич" 200х100мм</t>
  </si>
  <si>
    <t>Плитка "Катушка" 225х135мм</t>
  </si>
  <si>
    <t>Плитка "Волна" 260х130мм</t>
  </si>
  <si>
    <t>Рулонное покрытие 3000х1500х10мм</t>
  </si>
  <si>
    <t>Рулонное покрытие 6000х1500х10мм</t>
  </si>
  <si>
    <t>м.п.</t>
  </si>
  <si>
    <t xml:space="preserve">Бесшовное покрытие </t>
  </si>
  <si>
    <t>Толщина 10мм</t>
  </si>
  <si>
    <t>Доставка по городу</t>
  </si>
  <si>
    <t>Стр. 5</t>
  </si>
  <si>
    <t>Стр. 6</t>
  </si>
  <si>
    <t>10кг.</t>
  </si>
  <si>
    <t>Резиновая крошка цветная крашенная / мульча</t>
  </si>
  <si>
    <t>кг</t>
  </si>
  <si>
    <t>25 кг</t>
  </si>
  <si>
    <t>Китай</t>
  </si>
  <si>
    <t xml:space="preserve">Пигмент ж/о красный 130 </t>
  </si>
  <si>
    <t>Пигмент ж/о зелёный 5605</t>
  </si>
  <si>
    <t>Пигмент ж/о зелёный 835</t>
  </si>
  <si>
    <t>Пигмент ж/о синий 401</t>
  </si>
  <si>
    <t>IOX R-03  вишнёво-красный</t>
  </si>
  <si>
    <t>IOX B-03  чёрный</t>
  </si>
  <si>
    <t>IOX Y-02  жёлтый</t>
  </si>
  <si>
    <t>20 кг</t>
  </si>
  <si>
    <t>IOX BR-06  тёмно-коричневый</t>
  </si>
  <si>
    <t>Германия</t>
  </si>
  <si>
    <t>Страна производитель</t>
  </si>
  <si>
    <t>Цена р. за кг/упак</t>
  </si>
  <si>
    <t>Цена р. за упаковку</t>
  </si>
  <si>
    <t>Цена р. за кг/ розница</t>
  </si>
  <si>
    <t>IOX R-01 кирпично-красный</t>
  </si>
  <si>
    <t>1кг</t>
  </si>
  <si>
    <t>Стр. 8</t>
  </si>
  <si>
    <t>Цветная резиновая крошка EPDM 20% каучук</t>
  </si>
  <si>
    <t>Цветная резиновая крошка EPDM 25% каучук</t>
  </si>
  <si>
    <t>Упаковка (ПЭТ бутылка)</t>
  </si>
  <si>
    <t>1,5л (1,7кг)</t>
  </si>
  <si>
    <t>бут.</t>
  </si>
  <si>
    <t>бесплатно</t>
  </si>
  <si>
    <t>Стоимость Доставки до ТК, р.</t>
  </si>
  <si>
    <t>Стоимость доставки по городу, р.</t>
  </si>
  <si>
    <t>дог</t>
  </si>
  <si>
    <t>Доставка до ТК от 50кг</t>
  </si>
  <si>
    <t>Доставка до ТК до 50кг</t>
  </si>
  <si>
    <t>Упаковка / фасовка</t>
  </si>
  <si>
    <t>Пигмент ж/о  синий 1001</t>
  </si>
  <si>
    <t>Россия</t>
  </si>
  <si>
    <t>ЖЕЛЕЗООКИСНЫЕ  ПИГМЕНТЫ</t>
  </si>
  <si>
    <t>бутылка</t>
  </si>
  <si>
    <t>Цена оптовая, р. М²</t>
  </si>
  <si>
    <t>Прайс на крошку резиновую</t>
  </si>
  <si>
    <t>Крошка резиновая</t>
  </si>
  <si>
    <t>1 сорт</t>
  </si>
  <si>
    <t>0,1-1 мм.</t>
  </si>
  <si>
    <t>1-3 мм.</t>
  </si>
  <si>
    <t>3-5 мм.</t>
  </si>
  <si>
    <t>2 сорт</t>
  </si>
  <si>
    <t>Синтетические мешки/ упаковка</t>
  </si>
  <si>
    <t>Доставка до терминала ТК</t>
  </si>
  <si>
    <t>350 руб.</t>
  </si>
  <si>
    <t>25 руб</t>
  </si>
  <si>
    <t>дог.</t>
  </si>
  <si>
    <t>НАИМЕНОВАНИЕ ПРОДУКЦИИ</t>
  </si>
  <si>
    <t>Дополнительно</t>
  </si>
  <si>
    <t xml:space="preserve">Загрузка шин </t>
  </si>
  <si>
    <t>т.</t>
  </si>
  <si>
    <t>Толщина  16мм</t>
  </si>
  <si>
    <t>Толщина  30мм</t>
  </si>
  <si>
    <t>Толщина  40мм</t>
  </si>
  <si>
    <t>Толщина  20мм</t>
  </si>
  <si>
    <t>*2 сорт крошка изготовлена из автомобильных шин, с содержанием текстиля менее 1%</t>
  </si>
  <si>
    <t>Цена руб/кг</t>
  </si>
  <si>
    <t>единица изм.</t>
  </si>
  <si>
    <t>Розница</t>
  </si>
  <si>
    <t>свыше 100 тонн</t>
  </si>
  <si>
    <t>Мелкий опт</t>
  </si>
  <si>
    <t>Крупный опт</t>
  </si>
  <si>
    <t>Опт</t>
  </si>
  <si>
    <t>характеристика     (фракция)</t>
  </si>
  <si>
    <t>30 кг</t>
  </si>
  <si>
    <t>Диаметр до 1400мм (до R22,5)</t>
  </si>
  <si>
    <t>авто грузоподъемностью до 1,5т</t>
  </si>
  <si>
    <t>авто грузоподъемностью до 3т</t>
  </si>
  <si>
    <t>Характиристика</t>
  </si>
  <si>
    <t>договорная</t>
  </si>
  <si>
    <t>4 набора и более, руб./1 комплект</t>
  </si>
  <si>
    <t>1-3 набора, руб./1 комплект</t>
  </si>
  <si>
    <t>оптовая цена от 100м2</t>
  </si>
  <si>
    <t>20-100 тонн</t>
  </si>
  <si>
    <t>Диоксид титана 221+</t>
  </si>
  <si>
    <t>* на подготовленное основание (бетон, асфальт), без разметки и рисунка,</t>
  </si>
  <si>
    <t>Бордюр 500х200х50мм</t>
  </si>
  <si>
    <t>до 5 тонн</t>
  </si>
  <si>
    <t>5-20 тонн</t>
  </si>
  <si>
    <t>Набор Резиновой кроши"Делай САМ"</t>
  </si>
  <si>
    <t>225/215 кг</t>
  </si>
  <si>
    <t>1тонна шин</t>
  </si>
  <si>
    <t>уточнить</t>
  </si>
  <si>
    <t>Цена, руб/м²</t>
  </si>
  <si>
    <t>Принимаем шины без шипов и дисков.</t>
  </si>
  <si>
    <t>Шины и покрышки от сельхоз и спецтехники не принимаем на утилизацию.</t>
  </si>
  <si>
    <t>Цена указана без НДС, т.к  (УСН)</t>
  </si>
  <si>
    <t>*1 сорт крошка изготовлена из  крупногабаритных шин (КГШ)</t>
  </si>
  <si>
    <t>от 1900*</t>
  </si>
  <si>
    <t>от 24.04.2023г.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</si>
</sst>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0"/>
      <color indexed="12"/>
      <name val="Arial Cyr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13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1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2" fontId="7" fillId="0" borderId="26" xfId="0" applyNumberFormat="1" applyFont="1" applyFill="1" applyBorder="1" applyAlignment="1">
      <alignment horizontal="center" vertical="center"/>
    </xf>
    <xf numFmtId="0" fontId="7" fillId="0" borderId="23" xfId="0" applyFont="1" applyFill="1" applyBorder="1"/>
    <xf numFmtId="0" fontId="7" fillId="0" borderId="24" xfId="0" applyFont="1" applyFill="1" applyBorder="1"/>
    <xf numFmtId="0" fontId="7" fillId="0" borderId="25" xfId="0" applyFont="1" applyFill="1" applyBorder="1"/>
    <xf numFmtId="0" fontId="7" fillId="0" borderId="28" xfId="0" applyFont="1" applyFill="1" applyBorder="1"/>
    <xf numFmtId="2" fontId="7" fillId="2" borderId="23" xfId="0" applyNumberFormat="1" applyFont="1" applyFill="1" applyBorder="1" applyAlignment="1">
      <alignment horizontal="center" vertical="center"/>
    </xf>
    <xf numFmtId="2" fontId="7" fillId="2" borderId="24" xfId="0" applyNumberFormat="1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26" xfId="0" applyBorder="1" applyAlignment="1">
      <alignment horizontal="center"/>
    </xf>
    <xf numFmtId="0" fontId="0" fillId="0" borderId="30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2" fontId="9" fillId="0" borderId="23" xfId="0" applyNumberFormat="1" applyFont="1" applyFill="1" applyBorder="1"/>
    <xf numFmtId="2" fontId="9" fillId="0" borderId="24" xfId="0" applyNumberFormat="1" applyFont="1" applyFill="1" applyBorder="1"/>
    <xf numFmtId="2" fontId="9" fillId="0" borderId="25" xfId="0" applyNumberFormat="1" applyFont="1" applyFill="1" applyBorder="1"/>
    <xf numFmtId="2" fontId="9" fillId="0" borderId="28" xfId="0" applyNumberFormat="1" applyFont="1" applyFill="1" applyBorder="1"/>
    <xf numFmtId="0" fontId="0" fillId="0" borderId="36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38" xfId="0" applyFont="1" applyFill="1" applyBorder="1"/>
    <xf numFmtId="0" fontId="7" fillId="0" borderId="43" xfId="0" applyFont="1" applyFill="1" applyBorder="1" applyAlignment="1">
      <alignment vertical="center"/>
    </xf>
    <xf numFmtId="2" fontId="7" fillId="0" borderId="44" xfId="0" applyNumberFormat="1" applyFont="1" applyFill="1" applyBorder="1" applyAlignment="1">
      <alignment horizontal="center" vertical="center"/>
    </xf>
    <xf numFmtId="2" fontId="7" fillId="2" borderId="38" xfId="0" applyNumberFormat="1" applyFont="1" applyFill="1" applyBorder="1" applyAlignment="1">
      <alignment horizontal="center" vertical="center" wrapText="1"/>
    </xf>
    <xf numFmtId="2" fontId="7" fillId="2" borderId="44" xfId="0" applyNumberFormat="1" applyFont="1" applyFill="1" applyBorder="1" applyAlignment="1">
      <alignment horizontal="center" vertical="center"/>
    </xf>
    <xf numFmtId="2" fontId="9" fillId="0" borderId="38" xfId="0" applyNumberFormat="1" applyFont="1" applyFill="1" applyBorder="1"/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7" xfId="0" applyBorder="1"/>
    <xf numFmtId="0" fontId="1" fillId="0" borderId="2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5" xfId="0" applyFont="1" applyBorder="1"/>
    <xf numFmtId="0" fontId="0" fillId="0" borderId="14" xfId="0" applyBorder="1" applyAlignment="1">
      <alignment horizontal="center"/>
    </xf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14" fontId="6" fillId="3" borderId="0" xfId="0" applyNumberFormat="1" applyFont="1" applyFill="1" applyBorder="1" applyAlignment="1">
      <alignment horizontal="center"/>
    </xf>
    <xf numFmtId="0" fontId="11" fillId="0" borderId="11" xfId="0" applyFont="1" applyBorder="1"/>
    <xf numFmtId="0" fontId="11" fillId="0" borderId="26" xfId="0" applyFont="1" applyBorder="1"/>
    <xf numFmtId="0" fontId="11" fillId="0" borderId="23" xfId="0" applyFont="1" applyBorder="1" applyAlignment="1">
      <alignment horizontal="center"/>
    </xf>
    <xf numFmtId="0" fontId="11" fillId="0" borderId="0" xfId="0" applyFont="1"/>
    <xf numFmtId="0" fontId="11" fillId="0" borderId="24" xfId="0" applyFont="1" applyBorder="1"/>
    <xf numFmtId="0" fontId="11" fillId="0" borderId="28" xfId="0" applyFont="1" applyBorder="1" applyAlignment="1">
      <alignment horizontal="center"/>
    </xf>
    <xf numFmtId="0" fontId="11" fillId="0" borderId="8" xfId="0" applyFont="1" applyBorder="1"/>
    <xf numFmtId="0" fontId="11" fillId="0" borderId="24" xfId="0" applyFont="1" applyBorder="1" applyAlignment="1">
      <alignment horizontal="center"/>
    </xf>
    <xf numFmtId="0" fontId="11" fillId="0" borderId="25" xfId="0" applyFont="1" applyBorder="1"/>
    <xf numFmtId="0" fontId="11" fillId="0" borderId="27" xfId="0" applyFont="1" applyBorder="1"/>
    <xf numFmtId="0" fontId="11" fillId="0" borderId="25" xfId="0" applyFont="1" applyBorder="1" applyAlignment="1">
      <alignment horizontal="center"/>
    </xf>
    <xf numFmtId="0" fontId="11" fillId="0" borderId="2" xfId="0" applyFont="1" applyBorder="1"/>
    <xf numFmtId="0" fontId="11" fillId="0" borderId="2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35" xfId="0" applyFont="1" applyBorder="1"/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40" xfId="0" applyFont="1" applyBorder="1"/>
    <xf numFmtId="0" fontId="11" fillId="0" borderId="2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0" xfId="0" applyFont="1" applyBorder="1"/>
    <xf numFmtId="0" fontId="11" fillId="0" borderId="2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justify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12" fillId="0" borderId="0" xfId="0" applyFont="1"/>
    <xf numFmtId="0" fontId="0" fillId="0" borderId="52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1" fillId="0" borderId="0" xfId="0" applyFont="1" applyFill="1" applyBorder="1"/>
    <xf numFmtId="0" fontId="0" fillId="0" borderId="0" xfId="0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justify" vertical="center"/>
    </xf>
    <xf numFmtId="0" fontId="2" fillId="0" borderId="49" xfId="0" applyFont="1" applyBorder="1" applyAlignment="1">
      <alignment horizontal="justify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42" xfId="1" applyFont="1" applyFill="1" applyBorder="1" applyAlignment="1" applyProtection="1">
      <alignment horizontal="center" vertical="center" wrapText="1"/>
    </xf>
    <xf numFmtId="0" fontId="8" fillId="0" borderId="45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3" xfId="1" applyFont="1" applyFill="1" applyBorder="1" applyAlignment="1" applyProtection="1">
      <alignment horizontal="center" vertical="center" wrapText="1"/>
    </xf>
    <xf numFmtId="0" fontId="8" fillId="0" borderId="24" xfId="1" applyFont="1" applyFill="1" applyBorder="1" applyAlignment="1" applyProtection="1">
      <alignment horizontal="center" vertical="center" wrapText="1"/>
    </xf>
    <xf numFmtId="0" fontId="8" fillId="0" borderId="25" xfId="1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361950</xdr:colOff>
      <xdr:row>18</xdr:row>
      <xdr:rowOff>80962</xdr:rowOff>
    </xdr:from>
    <xdr:ext cx="65" cy="172227"/>
    <xdr:sp macro="" textlink="">
      <xdr:nvSpPr>
        <xdr:cNvPr id="2" name="TextBox 1"/>
        <xdr:cNvSpPr txBox="1"/>
      </xdr:nvSpPr>
      <xdr:spPr>
        <a:xfrm>
          <a:off x="5534025" y="28717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4"/>
  <sheetViews>
    <sheetView workbookViewId="0">
      <selection activeCell="D3" sqref="D3"/>
    </sheetView>
  </sheetViews>
  <sheetFormatPr defaultRowHeight="15" x14ac:dyDescent="0.25"/>
  <cols>
    <col min="1" max="1" width="2" customWidth="1"/>
    <col min="2" max="2" width="31.140625" customWidth="1"/>
    <col min="3" max="3" width="15" customWidth="1"/>
    <col min="4" max="4" width="9.28515625" customWidth="1"/>
    <col min="5" max="5" width="11.5703125" customWidth="1"/>
    <col min="6" max="6" width="12" customWidth="1"/>
    <col min="7" max="7" width="11.85546875" customWidth="1"/>
    <col min="8" max="8" width="15.5703125" customWidth="1"/>
  </cols>
  <sheetData>
    <row r="1" spans="2:8" x14ac:dyDescent="0.25">
      <c r="B1" t="s">
        <v>11</v>
      </c>
    </row>
    <row r="2" spans="2:8" x14ac:dyDescent="0.25">
      <c r="C2" s="84" t="s">
        <v>135</v>
      </c>
    </row>
    <row r="3" spans="2:8" ht="17.25" customHeight="1" x14ac:dyDescent="0.25"/>
    <row r="4" spans="2:8" ht="22.5" customHeight="1" thickBot="1" x14ac:dyDescent="0.4">
      <c r="B4" s="141" t="s">
        <v>81</v>
      </c>
      <c r="C4" s="141"/>
      <c r="D4" s="141"/>
      <c r="E4" s="141"/>
      <c r="F4" s="141"/>
      <c r="G4" s="141"/>
      <c r="H4" s="141"/>
    </row>
    <row r="5" spans="2:8" x14ac:dyDescent="0.25">
      <c r="B5" s="144" t="s">
        <v>93</v>
      </c>
      <c r="C5" s="146" t="s">
        <v>109</v>
      </c>
      <c r="D5" s="146" t="s">
        <v>103</v>
      </c>
      <c r="E5" s="142" t="s">
        <v>102</v>
      </c>
      <c r="F5" s="142"/>
      <c r="G5" s="142"/>
      <c r="H5" s="143"/>
    </row>
    <row r="6" spans="2:8" ht="62.25" customHeight="1" thickBot="1" x14ac:dyDescent="0.3">
      <c r="B6" s="145"/>
      <c r="C6" s="147"/>
      <c r="D6" s="147"/>
      <c r="E6" s="115" t="s">
        <v>104</v>
      </c>
      <c r="F6" s="115" t="s">
        <v>106</v>
      </c>
      <c r="G6" s="115" t="s">
        <v>108</v>
      </c>
      <c r="H6" s="116" t="s">
        <v>107</v>
      </c>
    </row>
    <row r="7" spans="2:8" ht="18.75" customHeight="1" thickBot="1" x14ac:dyDescent="0.3">
      <c r="B7" s="113"/>
      <c r="C7" s="114"/>
      <c r="D7" s="114"/>
      <c r="E7" s="123" t="s">
        <v>123</v>
      </c>
      <c r="F7" s="123" t="s">
        <v>124</v>
      </c>
      <c r="G7" s="123" t="s">
        <v>119</v>
      </c>
      <c r="H7" s="125" t="s">
        <v>105</v>
      </c>
    </row>
    <row r="8" spans="2:8" x14ac:dyDescent="0.25">
      <c r="B8" s="132" t="s">
        <v>83</v>
      </c>
      <c r="C8" s="133"/>
      <c r="D8" s="133"/>
      <c r="E8" s="133"/>
      <c r="F8" s="133"/>
      <c r="G8" s="133"/>
      <c r="H8" s="134"/>
    </row>
    <row r="9" spans="2:8" x14ac:dyDescent="0.25">
      <c r="B9" s="77" t="s">
        <v>82</v>
      </c>
      <c r="C9" s="76" t="s">
        <v>84</v>
      </c>
      <c r="D9" s="76" t="s">
        <v>44</v>
      </c>
      <c r="E9" s="76">
        <v>17</v>
      </c>
      <c r="F9" s="76">
        <v>16</v>
      </c>
      <c r="G9" s="76">
        <v>15</v>
      </c>
      <c r="H9" s="81">
        <v>13</v>
      </c>
    </row>
    <row r="10" spans="2:8" x14ac:dyDescent="0.25">
      <c r="B10" s="77" t="s">
        <v>82</v>
      </c>
      <c r="C10" s="76" t="s">
        <v>85</v>
      </c>
      <c r="D10" s="76" t="s">
        <v>44</v>
      </c>
      <c r="E10" s="76">
        <v>20</v>
      </c>
      <c r="F10" s="76">
        <v>19</v>
      </c>
      <c r="G10" s="76">
        <v>18</v>
      </c>
      <c r="H10" s="81" t="s">
        <v>92</v>
      </c>
    </row>
    <row r="11" spans="2:8" x14ac:dyDescent="0.25">
      <c r="B11" s="77" t="s">
        <v>82</v>
      </c>
      <c r="C11" s="76" t="s">
        <v>86</v>
      </c>
      <c r="D11" s="76" t="s">
        <v>44</v>
      </c>
      <c r="E11" s="76">
        <v>19</v>
      </c>
      <c r="F11" s="76">
        <v>18</v>
      </c>
      <c r="G11" s="76">
        <v>17</v>
      </c>
      <c r="H11" s="81" t="s">
        <v>92</v>
      </c>
    </row>
    <row r="12" spans="2:8" x14ac:dyDescent="0.25">
      <c r="B12" s="135" t="s">
        <v>87</v>
      </c>
      <c r="C12" s="136"/>
      <c r="D12" s="136"/>
      <c r="E12" s="136"/>
      <c r="F12" s="136"/>
      <c r="G12" s="136"/>
      <c r="H12" s="137"/>
    </row>
    <row r="13" spans="2:8" x14ac:dyDescent="0.25">
      <c r="B13" s="77" t="s">
        <v>82</v>
      </c>
      <c r="C13" s="76" t="s">
        <v>84</v>
      </c>
      <c r="D13" s="76" t="s">
        <v>44</v>
      </c>
      <c r="E13" s="76">
        <v>16</v>
      </c>
      <c r="F13" s="76">
        <v>15</v>
      </c>
      <c r="G13" s="76">
        <v>13</v>
      </c>
      <c r="H13" s="81">
        <v>10</v>
      </c>
    </row>
    <row r="14" spans="2:8" x14ac:dyDescent="0.25">
      <c r="B14" s="77" t="s">
        <v>82</v>
      </c>
      <c r="C14" s="76" t="s">
        <v>85</v>
      </c>
      <c r="D14" s="76" t="s">
        <v>44</v>
      </c>
      <c r="E14" s="76">
        <v>19</v>
      </c>
      <c r="F14" s="76">
        <v>18</v>
      </c>
      <c r="G14" s="76">
        <v>17</v>
      </c>
      <c r="H14" s="81" t="s">
        <v>92</v>
      </c>
    </row>
    <row r="15" spans="2:8" x14ac:dyDescent="0.25">
      <c r="B15" s="77" t="s">
        <v>82</v>
      </c>
      <c r="C15" s="76" t="s">
        <v>86</v>
      </c>
      <c r="D15" s="76" t="s">
        <v>44</v>
      </c>
      <c r="E15" s="76">
        <v>18</v>
      </c>
      <c r="F15" s="76">
        <v>17</v>
      </c>
      <c r="G15" s="76">
        <v>16</v>
      </c>
      <c r="H15" s="81" t="s">
        <v>92</v>
      </c>
    </row>
    <row r="16" spans="2:8" x14ac:dyDescent="0.25">
      <c r="B16" s="32"/>
      <c r="C16" s="47"/>
      <c r="D16" s="47"/>
      <c r="E16" s="47"/>
      <c r="F16" s="47"/>
      <c r="G16" s="47"/>
      <c r="H16" s="46"/>
    </row>
    <row r="17" spans="2:8" ht="15.75" thickBot="1" x14ac:dyDescent="0.3">
      <c r="B17" s="138" t="s">
        <v>94</v>
      </c>
      <c r="C17" s="139"/>
      <c r="D17" s="139"/>
      <c r="E17" s="139"/>
      <c r="F17" s="139"/>
      <c r="G17" s="139"/>
      <c r="H17" s="140"/>
    </row>
    <row r="18" spans="2:8" ht="15.75" thickBot="1" x14ac:dyDescent="0.3">
      <c r="B18" s="117" t="s">
        <v>88</v>
      </c>
      <c r="C18" s="118" t="s">
        <v>110</v>
      </c>
      <c r="D18" s="119"/>
      <c r="E18" s="118" t="s">
        <v>91</v>
      </c>
      <c r="F18" s="120" t="s">
        <v>69</v>
      </c>
      <c r="G18" s="120" t="s">
        <v>69</v>
      </c>
      <c r="H18" s="121" t="s">
        <v>69</v>
      </c>
    </row>
    <row r="19" spans="2:8" ht="15.75" thickBot="1" x14ac:dyDescent="0.3">
      <c r="B19" s="78" t="s">
        <v>89</v>
      </c>
      <c r="C19" s="79"/>
      <c r="D19" s="79"/>
      <c r="E19" s="80" t="s">
        <v>90</v>
      </c>
      <c r="F19" s="80" t="s">
        <v>69</v>
      </c>
      <c r="G19" s="80" t="s">
        <v>69</v>
      </c>
      <c r="H19" s="122" t="s">
        <v>69</v>
      </c>
    </row>
    <row r="21" spans="2:8" x14ac:dyDescent="0.25">
      <c r="B21" s="131" t="s">
        <v>133</v>
      </c>
      <c r="C21" s="131"/>
      <c r="D21" s="131"/>
      <c r="E21" s="131"/>
      <c r="F21" s="131"/>
    </row>
    <row r="22" spans="2:8" x14ac:dyDescent="0.25">
      <c r="B22" s="131" t="s">
        <v>101</v>
      </c>
      <c r="C22" s="131"/>
      <c r="D22" s="131"/>
      <c r="E22" s="131"/>
      <c r="F22" s="131"/>
      <c r="G22" s="131"/>
    </row>
    <row r="24" spans="2:8" x14ac:dyDescent="0.25">
      <c r="B24" t="s">
        <v>132</v>
      </c>
    </row>
  </sheetData>
  <mergeCells count="10">
    <mergeCell ref="B4:H4"/>
    <mergeCell ref="E5:H5"/>
    <mergeCell ref="B5:B6"/>
    <mergeCell ref="C5:C6"/>
    <mergeCell ref="D5:D6"/>
    <mergeCell ref="B21:F21"/>
    <mergeCell ref="B22:G22"/>
    <mergeCell ref="B8:H8"/>
    <mergeCell ref="B12:H12"/>
    <mergeCell ref="B17:H17"/>
  </mergeCells>
  <pageMargins left="0.21" right="0.18" top="0.37" bottom="0.74803149606299213" header="0.19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workbookViewId="0">
      <selection activeCell="F27" sqref="F27"/>
    </sheetView>
  </sheetViews>
  <sheetFormatPr defaultRowHeight="15" x14ac:dyDescent="0.25"/>
  <cols>
    <col min="2" max="2" width="40.28515625" customWidth="1"/>
    <col min="3" max="3" width="31.140625" customWidth="1"/>
    <col min="4" max="4" width="11.85546875" customWidth="1"/>
    <col min="5" max="6" width="11.5703125" customWidth="1"/>
  </cols>
  <sheetData>
    <row r="1" spans="2:6" x14ac:dyDescent="0.25">
      <c r="B1" t="s">
        <v>12</v>
      </c>
    </row>
    <row r="2" spans="2:6" x14ac:dyDescent="0.25">
      <c r="C2" s="84" t="str">
        <f>'№1 Крошка'!C2</f>
        <v>от 24.04.2023г.</v>
      </c>
    </row>
    <row r="3" spans="2:6" ht="15.75" thickBot="1" x14ac:dyDescent="0.3"/>
    <row r="4" spans="2:6" ht="19.5" thickBot="1" x14ac:dyDescent="0.3">
      <c r="B4" s="166" t="s">
        <v>3</v>
      </c>
      <c r="C4" s="168" t="s">
        <v>13</v>
      </c>
      <c r="D4" s="162" t="s">
        <v>4</v>
      </c>
      <c r="E4" s="150" t="s">
        <v>10</v>
      </c>
      <c r="F4" s="151"/>
    </row>
    <row r="5" spans="2:6" ht="15" customHeight="1" x14ac:dyDescent="0.25">
      <c r="B5" s="167"/>
      <c r="C5" s="169"/>
      <c r="D5" s="163"/>
      <c r="E5" s="164" t="s">
        <v>116</v>
      </c>
      <c r="F5" s="164" t="s">
        <v>117</v>
      </c>
    </row>
    <row r="6" spans="2:6" ht="44.25" customHeight="1" thickBot="1" x14ac:dyDescent="0.3">
      <c r="B6" s="167"/>
      <c r="C6" s="169"/>
      <c r="D6" s="163"/>
      <c r="E6" s="165"/>
      <c r="F6" s="165"/>
    </row>
    <row r="7" spans="2:6" ht="17.25" customHeight="1" x14ac:dyDescent="0.25">
      <c r="B7" s="154" t="s">
        <v>125</v>
      </c>
      <c r="C7" s="152" t="s">
        <v>15</v>
      </c>
      <c r="D7" s="157" t="s">
        <v>14</v>
      </c>
      <c r="E7" s="160">
        <v>1700</v>
      </c>
      <c r="F7" s="148">
        <v>1800</v>
      </c>
    </row>
    <row r="8" spans="2:6" ht="17.25" customHeight="1" x14ac:dyDescent="0.25">
      <c r="B8" s="155"/>
      <c r="C8" s="153"/>
      <c r="D8" s="158"/>
      <c r="E8" s="161"/>
      <c r="F8" s="149"/>
    </row>
    <row r="9" spans="2:6" ht="17.25" customHeight="1" x14ac:dyDescent="0.25">
      <c r="B9" s="156"/>
      <c r="C9" s="153"/>
      <c r="D9" s="159"/>
      <c r="E9" s="161"/>
      <c r="F9" s="149"/>
    </row>
    <row r="10" spans="2:6" ht="17.25" customHeight="1" x14ac:dyDescent="0.25">
      <c r="B10" s="73" t="s">
        <v>0</v>
      </c>
      <c r="C10" s="70"/>
      <c r="D10" s="13"/>
      <c r="E10" s="126" t="s">
        <v>2</v>
      </c>
      <c r="F10" s="127" t="s">
        <v>2</v>
      </c>
    </row>
    <row r="11" spans="2:6" ht="17.25" customHeight="1" x14ac:dyDescent="0.25">
      <c r="B11" s="74" t="s">
        <v>39</v>
      </c>
      <c r="C11" s="71"/>
      <c r="D11" s="64"/>
      <c r="E11" s="126" t="s">
        <v>9</v>
      </c>
      <c r="F11" s="127" t="s">
        <v>9</v>
      </c>
    </row>
    <row r="12" spans="2:6" ht="17.25" customHeight="1" thickBot="1" x14ac:dyDescent="0.3">
      <c r="B12" s="75" t="s">
        <v>1</v>
      </c>
      <c r="C12" s="72"/>
      <c r="D12" s="14"/>
      <c r="E12" s="128" t="s">
        <v>2</v>
      </c>
      <c r="F12" s="129">
        <v>350</v>
      </c>
    </row>
  </sheetData>
  <mergeCells count="11">
    <mergeCell ref="F7:F9"/>
    <mergeCell ref="E4:F4"/>
    <mergeCell ref="C7:C9"/>
    <mergeCell ref="B7:B9"/>
    <mergeCell ref="D7:D9"/>
    <mergeCell ref="E7:E9"/>
    <mergeCell ref="D4:D6"/>
    <mergeCell ref="E5:E6"/>
    <mergeCell ref="F5:F6"/>
    <mergeCell ref="B4:B6"/>
    <mergeCell ref="C4:C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workbookViewId="0">
      <selection activeCell="G19" sqref="G19"/>
    </sheetView>
  </sheetViews>
  <sheetFormatPr defaultRowHeight="15" x14ac:dyDescent="0.25"/>
  <cols>
    <col min="2" max="2" width="37.85546875" customWidth="1"/>
    <col min="3" max="3" width="15.85546875" customWidth="1"/>
    <col min="4" max="4" width="8.5703125" customWidth="1"/>
    <col min="5" max="7" width="13.140625" customWidth="1"/>
  </cols>
  <sheetData>
    <row r="1" spans="2:7" x14ac:dyDescent="0.25">
      <c r="B1" t="s">
        <v>16</v>
      </c>
    </row>
    <row r="2" spans="2:7" x14ac:dyDescent="0.25">
      <c r="C2" s="84" t="str">
        <f>'№1 Крошка'!C2</f>
        <v>от 24.04.2023г.</v>
      </c>
    </row>
    <row r="3" spans="2:7" ht="15.75" thickBot="1" x14ac:dyDescent="0.3"/>
    <row r="4" spans="2:7" ht="21" customHeight="1" x14ac:dyDescent="0.25">
      <c r="B4" s="173" t="s">
        <v>3</v>
      </c>
      <c r="C4" s="170" t="s">
        <v>5</v>
      </c>
      <c r="D4" s="176" t="s">
        <v>4</v>
      </c>
      <c r="E4" s="170" t="s">
        <v>25</v>
      </c>
      <c r="F4" s="170" t="s">
        <v>70</v>
      </c>
      <c r="G4" s="170" t="s">
        <v>71</v>
      </c>
    </row>
    <row r="5" spans="2:7" ht="21" customHeight="1" x14ac:dyDescent="0.25">
      <c r="B5" s="174"/>
      <c r="C5" s="171"/>
      <c r="D5" s="177"/>
      <c r="E5" s="171"/>
      <c r="F5" s="171"/>
      <c r="G5" s="171"/>
    </row>
    <row r="6" spans="2:7" ht="21" customHeight="1" thickBot="1" x14ac:dyDescent="0.3">
      <c r="B6" s="175"/>
      <c r="C6" s="172"/>
      <c r="D6" s="178"/>
      <c r="E6" s="172"/>
      <c r="F6" s="172"/>
      <c r="G6" s="172"/>
    </row>
    <row r="7" spans="2:7" s="88" customFormat="1" ht="21.75" customHeight="1" x14ac:dyDescent="0.25">
      <c r="B7" s="96" t="s">
        <v>17</v>
      </c>
      <c r="C7" s="97" t="s">
        <v>126</v>
      </c>
      <c r="D7" s="87" t="s">
        <v>18</v>
      </c>
      <c r="E7" s="98" t="s">
        <v>115</v>
      </c>
      <c r="F7" s="99" t="s">
        <v>69</v>
      </c>
      <c r="G7" s="100" t="s">
        <v>72</v>
      </c>
    </row>
    <row r="8" spans="2:7" s="88" customFormat="1" ht="21.75" customHeight="1" x14ac:dyDescent="0.25">
      <c r="B8" s="101" t="s">
        <v>17</v>
      </c>
      <c r="C8" s="102" t="s">
        <v>19</v>
      </c>
      <c r="D8" s="90" t="s">
        <v>79</v>
      </c>
      <c r="E8" s="103">
        <v>1200</v>
      </c>
      <c r="F8" s="104">
        <v>350</v>
      </c>
      <c r="G8" s="105" t="s">
        <v>72</v>
      </c>
    </row>
    <row r="9" spans="2:7" s="88" customFormat="1" ht="21.75" customHeight="1" x14ac:dyDescent="0.25">
      <c r="B9" s="106" t="s">
        <v>17</v>
      </c>
      <c r="C9" s="107"/>
      <c r="D9" s="108" t="s">
        <v>62</v>
      </c>
      <c r="E9" s="109">
        <v>715</v>
      </c>
      <c r="F9" s="104">
        <v>350</v>
      </c>
      <c r="G9" s="92" t="s">
        <v>72</v>
      </c>
    </row>
    <row r="10" spans="2:7" s="88" customFormat="1" ht="21.75" customHeight="1" x14ac:dyDescent="0.25">
      <c r="B10" s="106"/>
      <c r="C10" s="102"/>
      <c r="D10" s="92"/>
      <c r="E10" s="104"/>
      <c r="F10" s="101"/>
      <c r="G10" s="89"/>
    </row>
    <row r="11" spans="2:7" s="88" customFormat="1" ht="21.75" customHeight="1" thickBot="1" x14ac:dyDescent="0.3">
      <c r="B11" s="110" t="s">
        <v>66</v>
      </c>
      <c r="C11" s="111" t="s">
        <v>67</v>
      </c>
      <c r="D11" s="95" t="s">
        <v>68</v>
      </c>
      <c r="E11" s="112">
        <v>20</v>
      </c>
      <c r="F11" s="110"/>
      <c r="G11" s="93"/>
    </row>
    <row r="12" spans="2:7" x14ac:dyDescent="0.25">
      <c r="B12" s="35"/>
      <c r="C12" s="35"/>
      <c r="D12" s="35"/>
      <c r="E12" s="36"/>
    </row>
    <row r="13" spans="2:7" x14ac:dyDescent="0.25">
      <c r="B13" s="35"/>
      <c r="C13" s="35"/>
      <c r="D13" s="35"/>
      <c r="E13" s="36"/>
    </row>
    <row r="14" spans="2:7" x14ac:dyDescent="0.25">
      <c r="B14" s="35"/>
      <c r="C14" s="35"/>
      <c r="D14" s="35"/>
      <c r="E14" s="36"/>
    </row>
    <row r="15" spans="2:7" x14ac:dyDescent="0.25">
      <c r="B15" s="35"/>
      <c r="C15" s="35"/>
      <c r="D15" s="35"/>
      <c r="E15" s="36"/>
    </row>
    <row r="16" spans="2:7" x14ac:dyDescent="0.25">
      <c r="B16" s="35"/>
      <c r="C16" s="35"/>
      <c r="D16" s="35"/>
      <c r="E16" s="36"/>
    </row>
    <row r="17" spans="2:5" x14ac:dyDescent="0.25">
      <c r="B17" s="35"/>
      <c r="C17" s="35"/>
      <c r="D17" s="35"/>
      <c r="E17" s="36"/>
    </row>
    <row r="18" spans="2:5" x14ac:dyDescent="0.25">
      <c r="B18" s="35"/>
      <c r="C18" s="35"/>
      <c r="D18" s="35"/>
      <c r="E18" s="36"/>
    </row>
  </sheetData>
  <mergeCells count="6">
    <mergeCell ref="G4:G6"/>
    <mergeCell ref="B4:B6"/>
    <mergeCell ref="C4:C6"/>
    <mergeCell ref="D4:D6"/>
    <mergeCell ref="E4:E6"/>
    <mergeCell ref="F4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2"/>
  <sheetViews>
    <sheetView zoomScaleNormal="100" zoomScaleSheetLayoutView="100" workbookViewId="0">
      <selection activeCell="D30" sqref="D30"/>
    </sheetView>
  </sheetViews>
  <sheetFormatPr defaultRowHeight="15" x14ac:dyDescent="0.25"/>
  <cols>
    <col min="1" max="1" width="4.28515625" style="15" customWidth="1"/>
    <col min="2" max="2" width="53.140625" style="15" customWidth="1"/>
    <col min="3" max="3" width="19.140625" style="15" customWidth="1"/>
    <col min="4" max="4" width="14" style="15" customWidth="1"/>
    <col min="5" max="5" width="12.140625" style="15" customWidth="1"/>
    <col min="6" max="6" width="19" style="15" customWidth="1"/>
    <col min="7" max="7" width="11.7109375" style="15" customWidth="1"/>
    <col min="8" max="16" width="9.140625" style="15"/>
    <col min="17" max="17" width="16.140625" style="15" customWidth="1"/>
    <col min="18" max="16384" width="9.140625" style="15"/>
  </cols>
  <sheetData>
    <row r="2" spans="2:14" x14ac:dyDescent="0.25">
      <c r="B2" s="15" t="s">
        <v>20</v>
      </c>
      <c r="C2" s="84" t="str">
        <f>'№1 Крошка'!C2</f>
        <v>от 24.04.2023г.</v>
      </c>
    </row>
    <row r="3" spans="2:14" ht="15.75" thickBot="1" x14ac:dyDescent="0.3"/>
    <row r="4" spans="2:14" ht="15.75" customHeight="1" x14ac:dyDescent="0.25">
      <c r="B4" s="188" t="s">
        <v>3</v>
      </c>
      <c r="C4" s="191" t="s">
        <v>57</v>
      </c>
      <c r="D4" s="194" t="s">
        <v>0</v>
      </c>
      <c r="E4" s="191" t="s">
        <v>58</v>
      </c>
      <c r="F4" s="197" t="s">
        <v>59</v>
      </c>
      <c r="G4" s="185" t="s">
        <v>60</v>
      </c>
    </row>
    <row r="5" spans="2:14" ht="15.75" customHeight="1" x14ac:dyDescent="0.25">
      <c r="B5" s="189"/>
      <c r="C5" s="192"/>
      <c r="D5" s="195"/>
      <c r="E5" s="192"/>
      <c r="F5" s="198"/>
      <c r="G5" s="186"/>
    </row>
    <row r="6" spans="2:14" ht="24" customHeight="1" thickBot="1" x14ac:dyDescent="0.3">
      <c r="B6" s="190"/>
      <c r="C6" s="193"/>
      <c r="D6" s="196"/>
      <c r="E6" s="193"/>
      <c r="F6" s="199"/>
      <c r="G6" s="187"/>
    </row>
    <row r="7" spans="2:14" ht="24" customHeight="1" thickBot="1" x14ac:dyDescent="0.3">
      <c r="B7" s="179" t="s">
        <v>78</v>
      </c>
      <c r="C7" s="180"/>
      <c r="D7" s="180"/>
      <c r="E7" s="180"/>
      <c r="F7" s="180"/>
      <c r="G7" s="181"/>
    </row>
    <row r="8" spans="2:14" ht="15.75" customHeight="1" x14ac:dyDescent="0.25">
      <c r="B8" s="26" t="s">
        <v>120</v>
      </c>
      <c r="C8" s="21" t="s">
        <v>46</v>
      </c>
      <c r="D8" s="25" t="s">
        <v>45</v>
      </c>
      <c r="E8" s="30">
        <v>320</v>
      </c>
      <c r="F8" s="52">
        <f t="shared" ref="F8:F17" si="0">E8*25</f>
        <v>8000</v>
      </c>
      <c r="G8" s="42">
        <v>350</v>
      </c>
      <c r="K8"/>
      <c r="L8"/>
      <c r="N8"/>
    </row>
    <row r="9" spans="2:14" ht="15.75" customHeight="1" x14ac:dyDescent="0.25">
      <c r="B9" s="27" t="s">
        <v>47</v>
      </c>
      <c r="C9" s="22" t="s">
        <v>46</v>
      </c>
      <c r="D9" s="18" t="s">
        <v>45</v>
      </c>
      <c r="E9" s="31">
        <v>280</v>
      </c>
      <c r="F9" s="52">
        <f t="shared" si="0"/>
        <v>7000</v>
      </c>
      <c r="G9" s="43">
        <v>300</v>
      </c>
      <c r="K9"/>
      <c r="L9"/>
      <c r="N9"/>
    </row>
    <row r="10" spans="2:14" ht="15.75" customHeight="1" x14ac:dyDescent="0.25">
      <c r="B10" s="27" t="s">
        <v>48</v>
      </c>
      <c r="C10" s="22" t="s">
        <v>46</v>
      </c>
      <c r="D10" s="18" t="s">
        <v>45</v>
      </c>
      <c r="E10" s="31">
        <v>280</v>
      </c>
      <c r="F10" s="52">
        <f t="shared" si="0"/>
        <v>7000</v>
      </c>
      <c r="G10" s="43">
        <v>300</v>
      </c>
      <c r="K10"/>
      <c r="L10"/>
      <c r="N10"/>
    </row>
    <row r="11" spans="2:14" ht="15.75" customHeight="1" x14ac:dyDescent="0.25">
      <c r="B11" s="27" t="s">
        <v>49</v>
      </c>
      <c r="C11" s="22" t="s">
        <v>46</v>
      </c>
      <c r="D11" s="18" t="s">
        <v>45</v>
      </c>
      <c r="E11" s="31">
        <v>280</v>
      </c>
      <c r="F11" s="52">
        <f t="shared" si="0"/>
        <v>7000</v>
      </c>
      <c r="G11" s="43">
        <v>300</v>
      </c>
      <c r="K11"/>
      <c r="L11"/>
      <c r="N11"/>
    </row>
    <row r="12" spans="2:14" ht="15.75" customHeight="1" thickBot="1" x14ac:dyDescent="0.3">
      <c r="B12" s="28" t="s">
        <v>50</v>
      </c>
      <c r="C12" s="23" t="s">
        <v>46</v>
      </c>
      <c r="D12" s="20" t="s">
        <v>45</v>
      </c>
      <c r="E12" s="31">
        <v>280</v>
      </c>
      <c r="F12" s="52">
        <f t="shared" si="0"/>
        <v>7000</v>
      </c>
      <c r="G12" s="44">
        <v>300</v>
      </c>
      <c r="K12"/>
      <c r="L12"/>
      <c r="N12"/>
    </row>
    <row r="13" spans="2:14" ht="15.75" x14ac:dyDescent="0.25">
      <c r="B13" s="29" t="s">
        <v>61</v>
      </c>
      <c r="C13" s="24" t="s">
        <v>56</v>
      </c>
      <c r="D13" s="17" t="s">
        <v>45</v>
      </c>
      <c r="E13" s="31">
        <v>280</v>
      </c>
      <c r="F13" s="52">
        <f t="shared" si="0"/>
        <v>7000</v>
      </c>
      <c r="G13" s="45">
        <v>300</v>
      </c>
      <c r="K13"/>
      <c r="L13"/>
      <c r="N13"/>
    </row>
    <row r="14" spans="2:14" ht="15.75" x14ac:dyDescent="0.25">
      <c r="B14" s="27" t="s">
        <v>51</v>
      </c>
      <c r="C14" s="22" t="s">
        <v>56</v>
      </c>
      <c r="D14" s="18" t="s">
        <v>45</v>
      </c>
      <c r="E14" s="31">
        <v>280</v>
      </c>
      <c r="F14" s="52">
        <f t="shared" si="0"/>
        <v>7000</v>
      </c>
      <c r="G14" s="43">
        <v>300</v>
      </c>
      <c r="K14"/>
      <c r="L14"/>
      <c r="N14"/>
    </row>
    <row r="15" spans="2:14" ht="15.75" x14ac:dyDescent="0.25">
      <c r="B15" s="27" t="s">
        <v>52</v>
      </c>
      <c r="C15" s="22" t="s">
        <v>56</v>
      </c>
      <c r="D15" s="18" t="s">
        <v>45</v>
      </c>
      <c r="E15" s="31">
        <v>280</v>
      </c>
      <c r="F15" s="52">
        <f t="shared" si="0"/>
        <v>7000</v>
      </c>
      <c r="G15" s="43">
        <v>300</v>
      </c>
      <c r="K15"/>
      <c r="L15"/>
      <c r="N15"/>
    </row>
    <row r="16" spans="2:14" ht="15.75" x14ac:dyDescent="0.25">
      <c r="B16" s="27" t="s">
        <v>53</v>
      </c>
      <c r="C16" s="22" t="s">
        <v>56</v>
      </c>
      <c r="D16" s="18" t="s">
        <v>54</v>
      </c>
      <c r="E16" s="31">
        <v>280</v>
      </c>
      <c r="F16" s="52">
        <v>3000</v>
      </c>
      <c r="G16" s="43">
        <v>300</v>
      </c>
      <c r="K16"/>
      <c r="L16"/>
      <c r="N16"/>
    </row>
    <row r="17" spans="2:14" ht="15.75" x14ac:dyDescent="0.25">
      <c r="B17" s="27" t="s">
        <v>55</v>
      </c>
      <c r="C17" s="22" t="s">
        <v>56</v>
      </c>
      <c r="D17" s="19" t="s">
        <v>45</v>
      </c>
      <c r="E17" s="31">
        <v>280</v>
      </c>
      <c r="F17" s="52">
        <f t="shared" si="0"/>
        <v>7000</v>
      </c>
      <c r="G17" s="43">
        <v>300</v>
      </c>
      <c r="K17"/>
      <c r="L17"/>
      <c r="N17"/>
    </row>
    <row r="18" spans="2:14" ht="16.5" thickBot="1" x14ac:dyDescent="0.3">
      <c r="B18" s="48" t="s">
        <v>76</v>
      </c>
      <c r="C18" s="49" t="s">
        <v>77</v>
      </c>
      <c r="D18" s="50" t="s">
        <v>45</v>
      </c>
      <c r="E18" s="51">
        <v>280</v>
      </c>
      <c r="F18" s="52">
        <f>E18*25</f>
        <v>7000</v>
      </c>
      <c r="G18" s="53">
        <v>300</v>
      </c>
      <c r="K18"/>
      <c r="L18"/>
      <c r="N18"/>
    </row>
    <row r="19" spans="2:14" ht="15.75" thickBot="1" x14ac:dyDescent="0.3">
      <c r="B19" s="182"/>
      <c r="C19" s="183"/>
      <c r="D19" s="183"/>
      <c r="E19" s="183"/>
      <c r="F19" s="183"/>
      <c r="G19" s="184"/>
    </row>
    <row r="20" spans="2:14" x14ac:dyDescent="0.25">
      <c r="B20" s="61" t="s">
        <v>75</v>
      </c>
      <c r="C20" s="59"/>
      <c r="D20" s="56"/>
      <c r="E20" s="59"/>
      <c r="F20" s="69" t="s">
        <v>2</v>
      </c>
      <c r="G20" s="68" t="s">
        <v>2</v>
      </c>
    </row>
    <row r="21" spans="2:14" x14ac:dyDescent="0.25">
      <c r="B21" s="62" t="s">
        <v>39</v>
      </c>
      <c r="C21" s="54"/>
      <c r="D21" s="57"/>
      <c r="E21" s="54"/>
      <c r="F21" s="65" t="s">
        <v>9</v>
      </c>
      <c r="G21" s="66" t="s">
        <v>9</v>
      </c>
    </row>
    <row r="22" spans="2:14" ht="15.75" thickBot="1" x14ac:dyDescent="0.3">
      <c r="B22" s="63" t="s">
        <v>1</v>
      </c>
      <c r="C22" s="60"/>
      <c r="D22" s="58"/>
      <c r="E22" s="60"/>
      <c r="F22" s="67" t="s">
        <v>2</v>
      </c>
      <c r="G22" s="55">
        <v>350</v>
      </c>
    </row>
    <row r="23" spans="2:14" x14ac:dyDescent="0.25">
      <c r="B23" s="16"/>
      <c r="C23" s="16"/>
      <c r="D23" s="16"/>
      <c r="E23" s="16"/>
      <c r="F23" s="16"/>
    </row>
    <row r="24" spans="2:14" x14ac:dyDescent="0.25">
      <c r="B24" s="16"/>
      <c r="C24" s="16"/>
      <c r="D24" s="16"/>
      <c r="E24" s="16"/>
      <c r="F24" s="16"/>
    </row>
    <row r="25" spans="2:14" x14ac:dyDescent="0.25">
      <c r="B25" s="16"/>
      <c r="C25" s="16"/>
      <c r="D25" s="16"/>
      <c r="E25" s="16"/>
      <c r="F25" s="16"/>
    </row>
    <row r="26" spans="2:14" x14ac:dyDescent="0.25">
      <c r="B26" s="16"/>
      <c r="C26" s="16"/>
      <c r="D26" s="16"/>
      <c r="E26" s="16"/>
      <c r="F26" s="16"/>
    </row>
    <row r="27" spans="2:14" x14ac:dyDescent="0.25">
      <c r="B27" s="16"/>
      <c r="C27" s="16"/>
      <c r="D27" s="16"/>
      <c r="E27" s="16"/>
      <c r="F27" s="16"/>
    </row>
    <row r="28" spans="2:14" x14ac:dyDescent="0.25">
      <c r="B28" s="16"/>
      <c r="C28" s="16"/>
      <c r="D28" s="16"/>
      <c r="E28" s="16"/>
      <c r="F28" s="16"/>
    </row>
    <row r="29" spans="2:14" x14ac:dyDescent="0.25">
      <c r="B29" s="16"/>
      <c r="C29" s="16"/>
      <c r="D29" s="16"/>
      <c r="E29" s="16"/>
      <c r="F29" s="16"/>
    </row>
    <row r="30" spans="2:14" x14ac:dyDescent="0.25">
      <c r="B30" s="16"/>
      <c r="C30" s="16"/>
      <c r="D30" s="16"/>
      <c r="E30" s="16"/>
      <c r="F30" s="16"/>
    </row>
    <row r="31" spans="2:14" x14ac:dyDescent="0.25">
      <c r="B31" s="16"/>
      <c r="C31" s="16"/>
      <c r="D31" s="16"/>
      <c r="E31" s="16"/>
      <c r="F31" s="16"/>
    </row>
    <row r="32" spans="2:14" x14ac:dyDescent="0.25">
      <c r="B32" s="16"/>
      <c r="C32" s="16"/>
      <c r="D32" s="16"/>
      <c r="E32" s="16"/>
      <c r="F32" s="16"/>
    </row>
  </sheetData>
  <mergeCells count="8">
    <mergeCell ref="B7:G7"/>
    <mergeCell ref="B19:G19"/>
    <mergeCell ref="G4:G6"/>
    <mergeCell ref="B4:B6"/>
    <mergeCell ref="C4:C6"/>
    <mergeCell ref="D4:D6"/>
    <mergeCell ref="E4:E6"/>
    <mergeCell ref="F4:F6"/>
  </mergeCells>
  <pageMargins left="0" right="0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workbookViewId="0">
      <selection activeCell="C2" sqref="C2"/>
    </sheetView>
  </sheetViews>
  <sheetFormatPr defaultRowHeight="15" x14ac:dyDescent="0.25"/>
  <cols>
    <col min="2" max="2" width="37.7109375" customWidth="1"/>
    <col min="3" max="3" width="33.5703125" customWidth="1"/>
    <col min="4" max="4" width="6.5703125" customWidth="1"/>
    <col min="5" max="5" width="11.5703125" customWidth="1"/>
  </cols>
  <sheetData>
    <row r="1" spans="2:5" x14ac:dyDescent="0.25">
      <c r="B1" t="s">
        <v>40</v>
      </c>
    </row>
    <row r="2" spans="2:5" x14ac:dyDescent="0.25">
      <c r="C2" s="84" t="str">
        <f>'№1 Крошка'!C2</f>
        <v>от 24.04.2023г.</v>
      </c>
    </row>
    <row r="3" spans="2:5" ht="15.75" thickBot="1" x14ac:dyDescent="0.3"/>
    <row r="4" spans="2:5" ht="18" customHeight="1" x14ac:dyDescent="0.25">
      <c r="B4" s="168" t="s">
        <v>3</v>
      </c>
      <c r="C4" s="162" t="s">
        <v>114</v>
      </c>
      <c r="D4" s="168" t="s">
        <v>4</v>
      </c>
      <c r="E4" s="168" t="s">
        <v>25</v>
      </c>
    </row>
    <row r="5" spans="2:5" ht="18" customHeight="1" x14ac:dyDescent="0.25">
      <c r="B5" s="169"/>
      <c r="C5" s="163"/>
      <c r="D5" s="169"/>
      <c r="E5" s="169"/>
    </row>
    <row r="6" spans="2:5" ht="18" customHeight="1" thickBot="1" x14ac:dyDescent="0.3">
      <c r="B6" s="169"/>
      <c r="C6" s="163"/>
      <c r="D6" s="169"/>
      <c r="E6" s="200"/>
    </row>
    <row r="7" spans="2:5" s="88" customFormat="1" ht="21.75" customHeight="1" x14ac:dyDescent="0.25">
      <c r="B7" s="85" t="s">
        <v>21</v>
      </c>
      <c r="C7" s="86" t="s">
        <v>111</v>
      </c>
      <c r="D7" s="87" t="s">
        <v>22</v>
      </c>
      <c r="E7" s="87">
        <v>6000</v>
      </c>
    </row>
    <row r="8" spans="2:5" s="88" customFormat="1" ht="21.75" customHeight="1" x14ac:dyDescent="0.25">
      <c r="B8" s="89" t="s">
        <v>95</v>
      </c>
      <c r="C8" s="91" t="s">
        <v>127</v>
      </c>
      <c r="D8" s="92" t="s">
        <v>96</v>
      </c>
      <c r="E8" s="92">
        <v>1000</v>
      </c>
    </row>
    <row r="9" spans="2:5" s="88" customFormat="1" ht="21.75" customHeight="1" x14ac:dyDescent="0.25">
      <c r="B9" s="89" t="s">
        <v>23</v>
      </c>
      <c r="C9" s="91" t="s">
        <v>112</v>
      </c>
      <c r="D9" s="92" t="s">
        <v>24</v>
      </c>
      <c r="E9" s="92">
        <v>650</v>
      </c>
    </row>
    <row r="10" spans="2:5" s="88" customFormat="1" ht="21.75" customHeight="1" thickBot="1" x14ac:dyDescent="0.3">
      <c r="B10" s="93" t="s">
        <v>23</v>
      </c>
      <c r="C10" s="94" t="s">
        <v>113</v>
      </c>
      <c r="D10" s="95" t="s">
        <v>24</v>
      </c>
      <c r="E10" s="95">
        <v>1750</v>
      </c>
    </row>
    <row r="13" spans="2:5" ht="15.75" x14ac:dyDescent="0.25">
      <c r="B13" s="130" t="s">
        <v>130</v>
      </c>
    </row>
    <row r="15" spans="2:5" x14ac:dyDescent="0.25">
      <c r="B15" t="s">
        <v>131</v>
      </c>
    </row>
  </sheetData>
  <mergeCells count="4">
    <mergeCell ref="B4:B6"/>
    <mergeCell ref="C4:C6"/>
    <mergeCell ref="D4:D6"/>
    <mergeCell ref="E4:E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tabSelected="1" workbookViewId="0">
      <selection activeCell="C2" sqref="C2"/>
    </sheetView>
  </sheetViews>
  <sheetFormatPr defaultRowHeight="15" x14ac:dyDescent="0.25"/>
  <cols>
    <col min="2" max="2" width="69.85546875" customWidth="1"/>
    <col min="3" max="3" width="15.85546875" customWidth="1"/>
    <col min="4" max="4" width="6.5703125" customWidth="1"/>
    <col min="5" max="5" width="11.5703125" customWidth="1"/>
  </cols>
  <sheetData>
    <row r="1" spans="2:6" x14ac:dyDescent="0.25">
      <c r="B1" t="s">
        <v>41</v>
      </c>
    </row>
    <row r="2" spans="2:6" x14ac:dyDescent="0.25">
      <c r="C2" s="84" t="str">
        <f>'№1 Крошка'!C2</f>
        <v>от 24.04.2023г.</v>
      </c>
    </row>
    <row r="3" spans="2:6" ht="15.75" thickBot="1" x14ac:dyDescent="0.3"/>
    <row r="4" spans="2:6" ht="18" customHeight="1" x14ac:dyDescent="0.25">
      <c r="B4" s="201" t="s">
        <v>3</v>
      </c>
      <c r="C4" s="203" t="s">
        <v>5</v>
      </c>
      <c r="D4" s="201" t="s">
        <v>4</v>
      </c>
      <c r="E4" s="205" t="s">
        <v>129</v>
      </c>
      <c r="F4" s="208" t="s">
        <v>80</v>
      </c>
    </row>
    <row r="5" spans="2:6" ht="18" customHeight="1" x14ac:dyDescent="0.25">
      <c r="B5" s="202"/>
      <c r="C5" s="204"/>
      <c r="D5" s="202"/>
      <c r="E5" s="206"/>
      <c r="F5" s="209"/>
    </row>
    <row r="6" spans="2:6" ht="18" customHeight="1" thickBot="1" x14ac:dyDescent="0.3">
      <c r="B6" s="202"/>
      <c r="C6" s="204"/>
      <c r="D6" s="202"/>
      <c r="E6" s="207"/>
      <c r="F6" s="210"/>
    </row>
    <row r="7" spans="2:6" x14ac:dyDescent="0.25">
      <c r="B7" s="3" t="s">
        <v>27</v>
      </c>
      <c r="C7" s="7" t="s">
        <v>97</v>
      </c>
      <c r="D7" s="9" t="s">
        <v>28</v>
      </c>
      <c r="E7" s="38">
        <v>2650</v>
      </c>
      <c r="F7" s="12">
        <v>2500</v>
      </c>
    </row>
    <row r="8" spans="2:6" x14ac:dyDescent="0.25">
      <c r="B8" s="5" t="s">
        <v>27</v>
      </c>
      <c r="C8" s="1" t="s">
        <v>98</v>
      </c>
      <c r="D8" s="12" t="s">
        <v>29</v>
      </c>
      <c r="E8" s="39">
        <v>2150</v>
      </c>
      <c r="F8" s="10">
        <v>2000</v>
      </c>
    </row>
    <row r="9" spans="2:6" x14ac:dyDescent="0.25">
      <c r="B9" s="5" t="s">
        <v>27</v>
      </c>
      <c r="C9" s="2" t="s">
        <v>99</v>
      </c>
      <c r="D9" s="10" t="s">
        <v>29</v>
      </c>
      <c r="E9" s="40">
        <v>1800</v>
      </c>
      <c r="F9" s="10">
        <v>1700</v>
      </c>
    </row>
    <row r="10" spans="2:6" x14ac:dyDescent="0.25">
      <c r="B10" s="5"/>
      <c r="C10" s="2"/>
      <c r="D10" s="10"/>
      <c r="E10" s="83"/>
      <c r="F10" s="10"/>
    </row>
    <row r="11" spans="2:6" x14ac:dyDescent="0.25">
      <c r="B11" s="5" t="s">
        <v>30</v>
      </c>
      <c r="C11" s="2" t="s">
        <v>100</v>
      </c>
      <c r="D11" s="10" t="s">
        <v>29</v>
      </c>
      <c r="E11" s="40" t="s">
        <v>128</v>
      </c>
      <c r="F11" s="10"/>
    </row>
    <row r="12" spans="2:6" x14ac:dyDescent="0.25">
      <c r="B12" s="5" t="s">
        <v>30</v>
      </c>
      <c r="C12" s="2" t="s">
        <v>98</v>
      </c>
      <c r="D12" s="10" t="s">
        <v>29</v>
      </c>
      <c r="E12" s="83" t="s">
        <v>128</v>
      </c>
      <c r="F12" s="10"/>
    </row>
    <row r="13" spans="2:6" x14ac:dyDescent="0.25">
      <c r="B13" s="5" t="s">
        <v>31</v>
      </c>
      <c r="C13" s="2" t="s">
        <v>99</v>
      </c>
      <c r="D13" s="10" t="s">
        <v>29</v>
      </c>
      <c r="E13" s="83" t="s">
        <v>128</v>
      </c>
      <c r="F13" s="10"/>
    </row>
    <row r="14" spans="2:6" x14ac:dyDescent="0.25">
      <c r="B14" s="5" t="s">
        <v>31</v>
      </c>
      <c r="C14" s="2" t="s">
        <v>100</v>
      </c>
      <c r="D14" s="10" t="s">
        <v>29</v>
      </c>
      <c r="E14" s="83" t="s">
        <v>128</v>
      </c>
      <c r="F14" s="10"/>
    </row>
    <row r="15" spans="2:6" x14ac:dyDescent="0.25">
      <c r="B15" s="5" t="s">
        <v>32</v>
      </c>
      <c r="C15" s="2" t="s">
        <v>99</v>
      </c>
      <c r="D15" s="10" t="s">
        <v>29</v>
      </c>
      <c r="E15" s="83" t="s">
        <v>128</v>
      </c>
      <c r="F15" s="10"/>
    </row>
    <row r="16" spans="2:6" x14ac:dyDescent="0.25">
      <c r="B16" s="5" t="s">
        <v>32</v>
      </c>
      <c r="C16" s="2" t="s">
        <v>100</v>
      </c>
      <c r="D16" s="10" t="s">
        <v>29</v>
      </c>
      <c r="E16" s="83" t="s">
        <v>128</v>
      </c>
      <c r="F16" s="10"/>
    </row>
    <row r="17" spans="2:6" x14ac:dyDescent="0.25">
      <c r="B17" s="5" t="s">
        <v>33</v>
      </c>
      <c r="C17" s="2" t="s">
        <v>99</v>
      </c>
      <c r="D17" s="10" t="s">
        <v>29</v>
      </c>
      <c r="E17" s="83" t="s">
        <v>128</v>
      </c>
      <c r="F17" s="10"/>
    </row>
    <row r="18" spans="2:6" x14ac:dyDescent="0.25">
      <c r="B18" s="5" t="s">
        <v>33</v>
      </c>
      <c r="C18" s="2" t="s">
        <v>100</v>
      </c>
      <c r="D18" s="10" t="s">
        <v>29</v>
      </c>
      <c r="E18" s="83" t="s">
        <v>128</v>
      </c>
      <c r="F18" s="10"/>
    </row>
    <row r="19" spans="2:6" x14ac:dyDescent="0.25">
      <c r="B19" s="5" t="s">
        <v>122</v>
      </c>
      <c r="C19" s="2"/>
      <c r="D19" s="10" t="s">
        <v>36</v>
      </c>
      <c r="E19" s="40">
        <v>1500</v>
      </c>
      <c r="F19" s="10"/>
    </row>
    <row r="20" spans="2:6" x14ac:dyDescent="0.25">
      <c r="B20" s="5"/>
      <c r="C20" s="2"/>
      <c r="D20" s="10"/>
      <c r="E20" s="82"/>
      <c r="F20" s="10"/>
    </row>
    <row r="21" spans="2:6" x14ac:dyDescent="0.25">
      <c r="B21" s="5" t="s">
        <v>34</v>
      </c>
      <c r="C21" s="2" t="s">
        <v>38</v>
      </c>
      <c r="D21" s="10" t="s">
        <v>29</v>
      </c>
      <c r="E21" s="40">
        <v>1700</v>
      </c>
      <c r="F21" s="10"/>
    </row>
    <row r="22" spans="2:6" x14ac:dyDescent="0.25">
      <c r="B22" s="5" t="s">
        <v>35</v>
      </c>
      <c r="C22" s="2" t="s">
        <v>38</v>
      </c>
      <c r="D22" s="10" t="s">
        <v>29</v>
      </c>
      <c r="E22" s="40">
        <v>1700</v>
      </c>
      <c r="F22" s="10"/>
    </row>
    <row r="23" spans="2:6" x14ac:dyDescent="0.25">
      <c r="B23" s="5"/>
      <c r="C23" s="2"/>
      <c r="D23" s="10"/>
      <c r="E23" s="40"/>
      <c r="F23" s="10"/>
    </row>
    <row r="24" spans="2:6" x14ac:dyDescent="0.25">
      <c r="B24" s="5" t="s">
        <v>37</v>
      </c>
      <c r="C24" s="2" t="s">
        <v>38</v>
      </c>
      <c r="D24" s="10" t="s">
        <v>29</v>
      </c>
      <c r="E24" s="83" t="s">
        <v>134</v>
      </c>
      <c r="F24" s="10"/>
    </row>
    <row r="25" spans="2:6" x14ac:dyDescent="0.25">
      <c r="B25" s="5"/>
      <c r="C25" s="2"/>
      <c r="D25" s="10"/>
      <c r="E25" s="40"/>
      <c r="F25" s="10"/>
    </row>
    <row r="26" spans="2:6" x14ac:dyDescent="0.25">
      <c r="B26" s="5" t="s">
        <v>0</v>
      </c>
      <c r="C26" s="2"/>
      <c r="D26" s="10"/>
      <c r="E26" s="40" t="s">
        <v>2</v>
      </c>
      <c r="F26" s="10"/>
    </row>
    <row r="27" spans="2:6" x14ac:dyDescent="0.25">
      <c r="B27" s="5" t="s">
        <v>39</v>
      </c>
      <c r="C27" s="2"/>
      <c r="D27" s="10"/>
      <c r="E27" s="40" t="s">
        <v>9</v>
      </c>
      <c r="F27" s="10"/>
    </row>
    <row r="28" spans="2:6" ht="15.75" thickBot="1" x14ac:dyDescent="0.3">
      <c r="B28" s="6" t="s">
        <v>1</v>
      </c>
      <c r="C28" s="8"/>
      <c r="D28" s="11"/>
      <c r="E28" s="41">
        <v>350</v>
      </c>
      <c r="F28" s="11"/>
    </row>
    <row r="30" spans="2:6" x14ac:dyDescent="0.25">
      <c r="B30" t="s">
        <v>121</v>
      </c>
    </row>
    <row r="32" spans="2:6" x14ac:dyDescent="0.25">
      <c r="B32" s="124" t="s">
        <v>118</v>
      </c>
    </row>
  </sheetData>
  <mergeCells count="5">
    <mergeCell ref="B4:B6"/>
    <mergeCell ref="C4:C6"/>
    <mergeCell ref="D4:D6"/>
    <mergeCell ref="E4:E6"/>
    <mergeCell ref="F4:F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selection activeCell="I17" sqref="I17"/>
    </sheetView>
  </sheetViews>
  <sheetFormatPr defaultRowHeight="15" x14ac:dyDescent="0.25"/>
  <cols>
    <col min="2" max="2" width="45.7109375" customWidth="1"/>
    <col min="3" max="3" width="13.7109375" customWidth="1"/>
    <col min="4" max="4" width="6.5703125" customWidth="1"/>
    <col min="5" max="5" width="11.5703125" customWidth="1"/>
  </cols>
  <sheetData>
    <row r="1" spans="2:5" x14ac:dyDescent="0.25">
      <c r="B1" t="s">
        <v>63</v>
      </c>
    </row>
    <row r="2" spans="2:5" x14ac:dyDescent="0.25">
      <c r="C2" s="84" t="str">
        <f>'№1 Крошка'!C2</f>
        <v>от 24.04.2023г.</v>
      </c>
    </row>
    <row r="3" spans="2:5" ht="15.75" thickBot="1" x14ac:dyDescent="0.3"/>
    <row r="4" spans="2:5" x14ac:dyDescent="0.25">
      <c r="B4" s="201" t="s">
        <v>3</v>
      </c>
      <c r="C4" s="203" t="s">
        <v>5</v>
      </c>
      <c r="D4" s="201" t="s">
        <v>4</v>
      </c>
      <c r="E4" s="201" t="s">
        <v>25</v>
      </c>
    </row>
    <row r="5" spans="2:5" ht="15" customHeight="1" x14ac:dyDescent="0.25">
      <c r="B5" s="202"/>
      <c r="C5" s="204"/>
      <c r="D5" s="202"/>
      <c r="E5" s="202"/>
    </row>
    <row r="6" spans="2:5" ht="44.25" customHeight="1" thickBot="1" x14ac:dyDescent="0.3">
      <c r="B6" s="211"/>
      <c r="C6" s="212"/>
      <c r="D6" s="211"/>
      <c r="E6" s="211"/>
    </row>
    <row r="7" spans="2:5" x14ac:dyDescent="0.25">
      <c r="B7" s="37" t="s">
        <v>43</v>
      </c>
      <c r="C7" s="4" t="s">
        <v>7</v>
      </c>
      <c r="D7" s="33" t="s">
        <v>42</v>
      </c>
      <c r="E7" s="9" t="s">
        <v>26</v>
      </c>
    </row>
    <row r="8" spans="2:5" x14ac:dyDescent="0.25">
      <c r="B8" s="32" t="s">
        <v>43</v>
      </c>
      <c r="C8" s="5" t="s">
        <v>8</v>
      </c>
      <c r="D8" s="47" t="s">
        <v>42</v>
      </c>
      <c r="E8" s="10" t="s">
        <v>26</v>
      </c>
    </row>
    <row r="9" spans="2:5" x14ac:dyDescent="0.25">
      <c r="B9" s="32"/>
      <c r="C9" s="5"/>
      <c r="D9" s="47"/>
      <c r="E9" s="10"/>
    </row>
    <row r="10" spans="2:5" x14ac:dyDescent="0.25">
      <c r="B10" s="32" t="s">
        <v>64</v>
      </c>
      <c r="C10" s="5" t="s">
        <v>6</v>
      </c>
      <c r="D10" s="47" t="s">
        <v>44</v>
      </c>
      <c r="E10" s="10">
        <v>150</v>
      </c>
    </row>
    <row r="11" spans="2:5" x14ac:dyDescent="0.25">
      <c r="B11" s="32" t="s">
        <v>64</v>
      </c>
      <c r="C11" s="5" t="s">
        <v>7</v>
      </c>
      <c r="D11" s="47" t="s">
        <v>44</v>
      </c>
      <c r="E11" s="10" t="s">
        <v>26</v>
      </c>
    </row>
    <row r="12" spans="2:5" x14ac:dyDescent="0.25">
      <c r="B12" s="32" t="s">
        <v>65</v>
      </c>
      <c r="C12" s="5" t="s">
        <v>6</v>
      </c>
      <c r="D12" s="47" t="s">
        <v>44</v>
      </c>
      <c r="E12" s="10">
        <v>205</v>
      </c>
    </row>
    <row r="13" spans="2:5" x14ac:dyDescent="0.25">
      <c r="B13" s="32" t="s">
        <v>65</v>
      </c>
      <c r="C13" s="5" t="s">
        <v>7</v>
      </c>
      <c r="D13" s="47" t="s">
        <v>44</v>
      </c>
      <c r="E13" s="10" t="s">
        <v>26</v>
      </c>
    </row>
    <row r="14" spans="2:5" x14ac:dyDescent="0.25">
      <c r="B14" s="32"/>
      <c r="C14" s="5"/>
      <c r="D14" s="47"/>
      <c r="E14" s="10"/>
    </row>
    <row r="15" spans="2:5" x14ac:dyDescent="0.25">
      <c r="B15" s="32" t="s">
        <v>0</v>
      </c>
      <c r="C15" s="5"/>
      <c r="D15" s="47"/>
      <c r="E15" s="10" t="s">
        <v>2</v>
      </c>
    </row>
    <row r="16" spans="2:5" x14ac:dyDescent="0.25">
      <c r="B16" s="32" t="s">
        <v>39</v>
      </c>
      <c r="C16" s="5"/>
      <c r="D16" s="47"/>
      <c r="E16" s="10" t="s">
        <v>9</v>
      </c>
    </row>
    <row r="17" spans="2:5" x14ac:dyDescent="0.25">
      <c r="B17" s="32" t="s">
        <v>73</v>
      </c>
      <c r="C17" s="5"/>
      <c r="D17" s="47"/>
      <c r="E17" s="10" t="s">
        <v>2</v>
      </c>
    </row>
    <row r="18" spans="2:5" ht="15.75" thickBot="1" x14ac:dyDescent="0.3">
      <c r="B18" s="34" t="s">
        <v>74</v>
      </c>
      <c r="C18" s="6"/>
      <c r="D18" s="14"/>
      <c r="E18" s="11">
        <v>350</v>
      </c>
    </row>
  </sheetData>
  <mergeCells count="4">
    <mergeCell ref="B4:B6"/>
    <mergeCell ref="C4:C6"/>
    <mergeCell ref="D4:D6"/>
    <mergeCell ref="E4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№1 Крошка</vt:lpstr>
      <vt:lpstr>№2 Делай сам</vt:lpstr>
      <vt:lpstr>№3 Связуещее</vt:lpstr>
      <vt:lpstr>№4 Краситель</vt:lpstr>
      <vt:lpstr>№5 Утилизация</vt:lpstr>
      <vt:lpstr>№6 Покрытия</vt:lpstr>
      <vt:lpstr>№7 Мульча EPDM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el4</dc:creator>
  <cp:lastModifiedBy>Dmitry</cp:lastModifiedBy>
  <cp:lastPrinted>2022-02-04T03:28:20Z</cp:lastPrinted>
  <dcterms:created xsi:type="dcterms:W3CDTF">2017-01-20T03:05:42Z</dcterms:created>
  <dcterms:modified xsi:type="dcterms:W3CDTF">2023-04-25T05:10:56Z</dcterms:modified>
</cp:coreProperties>
</file>